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ilaysom\Desktop\"/>
    </mc:Choice>
  </mc:AlternateContent>
  <xr:revisionPtr revIDLastSave="0" documentId="8_{6393FDDE-FD2D-4C9F-9AFF-21C346156BD0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Template" sheetId="4" r:id="rId1"/>
    <sheet name="Resourcing Template v1" sheetId="1" state="hidden" r:id="rId2"/>
  </sheets>
  <definedNames>
    <definedName name="_xlnm.Print_Area" localSheetId="1">'Resourcing Template v1'!$A$1:$E$58</definedName>
    <definedName name="_xlnm.Print_Area" localSheetId="0">Template!$A$1:$E$57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4" i="4" l="1"/>
  <c r="D33" i="4"/>
  <c r="D20" i="4"/>
  <c r="D19" i="4"/>
  <c r="D32" i="1"/>
  <c r="D27" i="1"/>
  <c r="D31" i="1"/>
  <c r="D49" i="1"/>
</calcChain>
</file>

<file path=xl/sharedStrings.xml><?xml version="1.0" encoding="utf-8"?>
<sst xmlns="http://schemas.openxmlformats.org/spreadsheetml/2006/main" count="170" uniqueCount="111">
  <si>
    <t>Date of Request:</t>
  </si>
  <si>
    <t>Background check needed:</t>
  </si>
  <si>
    <t>Time &amp; Attendance needed:</t>
  </si>
  <si>
    <t>Work Location:</t>
  </si>
  <si>
    <t xml:space="preserve">Job Description: </t>
  </si>
  <si>
    <t>Bill Rate:</t>
  </si>
  <si>
    <t>Authorized By/FTE</t>
  </si>
  <si>
    <t>Personal Email:</t>
  </si>
  <si>
    <t>Personal Phone:</t>
  </si>
  <si>
    <t>Billable</t>
  </si>
  <si>
    <t>RUN Staffing Solutions Resourcing Information</t>
  </si>
  <si>
    <t>Yes</t>
  </si>
  <si>
    <t>No</t>
  </si>
  <si>
    <t>Hourly</t>
  </si>
  <si>
    <t>Salary</t>
  </si>
  <si>
    <t>Class:</t>
  </si>
  <si>
    <t>Dates of Service:</t>
  </si>
  <si>
    <t>Resource Name/Company (should match W9 if a 1099):</t>
  </si>
  <si>
    <t>Pay Type:</t>
  </si>
  <si>
    <t>Overtime Eligibility:</t>
  </si>
  <si>
    <t>Estimated Quantity:</t>
  </si>
  <si>
    <t>Day Rate</t>
  </si>
  <si>
    <t>Hourly Rate</t>
  </si>
  <si>
    <t>Rate Type:</t>
  </si>
  <si>
    <t>Project Manager:</t>
  </si>
  <si>
    <t>Employment Type:</t>
  </si>
  <si>
    <t>Pay Rate:</t>
  </si>
  <si>
    <t>Invoices</t>
  </si>
  <si>
    <t>Role:</t>
  </si>
  <si>
    <t>Benefits Eligibility:</t>
  </si>
  <si>
    <t>Additional Approved Expense Reimbursements:</t>
  </si>
  <si>
    <t>Billing Email Address(es):</t>
  </si>
  <si>
    <t>Billing Frequency:</t>
  </si>
  <si>
    <t>Bill Through:</t>
  </si>
  <si>
    <t>Travel Expenses:</t>
  </si>
  <si>
    <t>Personal Gear Rental:</t>
  </si>
  <si>
    <t>Approved Project Expenses (Kit Fees, Third Party Gear, etc.):</t>
  </si>
  <si>
    <t>PO Number:</t>
  </si>
  <si>
    <t>Client:</t>
  </si>
  <si>
    <t>Reason:</t>
  </si>
  <si>
    <t>RUN Email Set Up:</t>
  </si>
  <si>
    <t>V- Set Up:</t>
  </si>
  <si>
    <t>Laptop Needed:</t>
  </si>
  <si>
    <t>Laptop Preference:</t>
  </si>
  <si>
    <t>Thank you for taking the time to fill this template out completely!  Please send this to the following aliases:</t>
  </si>
  <si>
    <t>Invoices@runstudios.com</t>
  </si>
  <si>
    <t>HR@runstudios.com</t>
  </si>
  <si>
    <t>Payroll@runstudios.com</t>
  </si>
  <si>
    <t>Information Technology</t>
  </si>
  <si>
    <t>Human Resources &amp; Payroll</t>
  </si>
  <si>
    <t>Andrea Vaskelo</t>
  </si>
  <si>
    <t>W2 Contractor</t>
  </si>
  <si>
    <t>Transcribing</t>
  </si>
  <si>
    <t>Ann Coppel</t>
  </si>
  <si>
    <t>Project WW Ops ACES</t>
  </si>
  <si>
    <t>Amazon</t>
  </si>
  <si>
    <t>Beeline</t>
  </si>
  <si>
    <t>NA</t>
  </si>
  <si>
    <t>One time</t>
  </si>
  <si>
    <t>NA, bill Beeline</t>
  </si>
  <si>
    <t>8/28/17-9/1/17</t>
  </si>
  <si>
    <t xml:space="preserve"> AndreasTyping@msn.com</t>
  </si>
  <si>
    <t xml:space="preserve"> 425-453-8665</t>
  </si>
  <si>
    <t>RUN Project Manager:</t>
  </si>
  <si>
    <t>Rebecca Seeman</t>
  </si>
  <si>
    <t>RunIT@runstudios.com</t>
  </si>
  <si>
    <t>Reports to:</t>
  </si>
  <si>
    <t>FTE Project Owner</t>
  </si>
  <si>
    <t>Team/Org</t>
  </si>
  <si>
    <t>100-RUN Creative</t>
  </si>
  <si>
    <t>205-Archives</t>
  </si>
  <si>
    <t>210-Audio</t>
  </si>
  <si>
    <t>215-BizOps</t>
  </si>
  <si>
    <t>220-Editing</t>
  </si>
  <si>
    <t>230-Engineer</t>
  </si>
  <si>
    <t>240-Media Processing</t>
  </si>
  <si>
    <t>245-Ops/Scheduling</t>
  </si>
  <si>
    <t>255-Producers</t>
  </si>
  <si>
    <t>265-Crewing</t>
  </si>
  <si>
    <t>275-Stages</t>
  </si>
  <si>
    <t>295-Other External Crewing</t>
  </si>
  <si>
    <t>400-RUN Video Services</t>
  </si>
  <si>
    <t>510-New Infopedia</t>
  </si>
  <si>
    <t>900-RUN Staff</t>
  </si>
  <si>
    <t>Name:</t>
  </si>
  <si>
    <t>Job Title:</t>
  </si>
  <si>
    <t>Start Date:</t>
  </si>
  <si>
    <t xml:space="preserve">IT Equipment </t>
  </si>
  <si>
    <t>RUN Studios New Hire Request</t>
  </si>
  <si>
    <t>Accounting@runstudios.com</t>
  </si>
  <si>
    <t>Accounting</t>
  </si>
  <si>
    <t>Approved for Travel?:</t>
  </si>
  <si>
    <t>Markup Percent:</t>
  </si>
  <si>
    <t>800-Turn 10</t>
  </si>
  <si>
    <t>Weekly Pay:</t>
  </si>
  <si>
    <t>Salary Pay:</t>
  </si>
  <si>
    <t>Hourly Bill:</t>
  </si>
  <si>
    <t>Salary Bill:</t>
  </si>
  <si>
    <t>Hourly Pay:</t>
  </si>
  <si>
    <t>Bill Type:</t>
  </si>
  <si>
    <t>RUN POC:</t>
  </si>
  <si>
    <t>Recruiting@runstudios.com</t>
  </si>
  <si>
    <t>285-Amazon Staff</t>
  </si>
  <si>
    <t>290-Amazon PM's</t>
  </si>
  <si>
    <t>510-WLS</t>
  </si>
  <si>
    <t>V- Needed (Microsoft &amp; Corp hires only):</t>
  </si>
  <si>
    <t>*Purple highlighted fields are needed for out of state Media Services hires</t>
  </si>
  <si>
    <t>225-Motion Graphics</t>
  </si>
  <si>
    <t>Paste here or attach to email submittal</t>
  </si>
  <si>
    <t>Work Location (Corp, Microsoft, Amazon building name):</t>
  </si>
  <si>
    <t>Credit Card Needed?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</si>
</sst>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2">
    <xf numFmtId="0" fontId="0" fillId="0" borderId="0" xfId="0"/>
    <xf numFmtId="2" fontId="0" fillId="2" borderId="2" xfId="1" applyNumberFormat="1" applyFont="1" applyFill="1" applyBorder="1" applyAlignment="1" applyProtection="1">
      <alignment horizontal="left"/>
      <protection locked="0"/>
    </xf>
    <xf numFmtId="14" fontId="0" fillId="2" borderId="2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3" borderId="0" xfId="0" applyFill="1" applyProtection="1"/>
    <xf numFmtId="0" fontId="6" fillId="2" borderId="0" xfId="0" applyFont="1" applyFill="1" applyBorder="1" applyProtection="1"/>
    <xf numFmtId="0" fontId="6" fillId="3" borderId="0" xfId="0" applyFont="1" applyFill="1" applyProtection="1"/>
    <xf numFmtId="0" fontId="1" fillId="2" borderId="0" xfId="0" applyFont="1" applyFill="1" applyBorder="1" applyAlignment="1" applyProtection="1">
      <alignment horizontal="right"/>
    </xf>
    <xf numFmtId="0" fontId="4" fillId="3" borderId="0" xfId="0" applyFont="1" applyFill="1" applyProtection="1"/>
    <xf numFmtId="0" fontId="9" fillId="2" borderId="0" xfId="0" applyFont="1" applyFill="1" applyBorder="1" applyAlignment="1" applyProtection="1">
      <alignment horizontal="right"/>
    </xf>
    <xf numFmtId="0" fontId="8" fillId="2" borderId="0" xfId="0" applyFont="1" applyFill="1" applyBorder="1" applyAlignment="1" applyProtection="1">
      <alignment horizontal="right"/>
    </xf>
    <xf numFmtId="0" fontId="0" fillId="2" borderId="0" xfId="0" applyFill="1" applyBorder="1" applyAlignment="1" applyProtection="1">
      <alignment horizontal="left"/>
    </xf>
    <xf numFmtId="0" fontId="3" fillId="2" borderId="0" xfId="0" applyFont="1" applyFill="1" applyBorder="1" applyProtection="1"/>
    <xf numFmtId="0" fontId="0" fillId="4" borderId="2" xfId="0" applyFill="1" applyBorder="1" applyAlignment="1" applyProtection="1">
      <alignment horizontal="left"/>
    </xf>
    <xf numFmtId="0" fontId="0" fillId="4" borderId="3" xfId="0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right"/>
    </xf>
    <xf numFmtId="0" fontId="0" fillId="3" borderId="0" xfId="0" applyFill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0" fillId="2" borderId="2" xfId="0" applyFill="1" applyBorder="1" applyAlignment="1" applyProtection="1">
      <alignment horizontal="left"/>
    </xf>
    <xf numFmtId="0" fontId="9" fillId="7" borderId="0" xfId="0" applyFont="1" applyFill="1" applyBorder="1" applyAlignment="1" applyProtection="1">
      <alignment horizontal="right"/>
    </xf>
    <xf numFmtId="0" fontId="11" fillId="2" borderId="2" xfId="2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center"/>
    </xf>
    <xf numFmtId="14" fontId="0" fillId="0" borderId="2" xfId="0" applyNumberFormat="1" applyFill="1" applyBorder="1" applyAlignment="1" applyProtection="1">
      <alignment horizontal="left"/>
      <protection locked="0"/>
    </xf>
    <xf numFmtId="0" fontId="3" fillId="6" borderId="2" xfId="0" applyFont="1" applyFill="1" applyBorder="1" applyAlignment="1" applyProtection="1">
      <alignment horizontal="left"/>
      <protection locked="0"/>
    </xf>
    <xf numFmtId="10" fontId="0" fillId="6" borderId="2" xfId="1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center"/>
    </xf>
    <xf numFmtId="44" fontId="0" fillId="6" borderId="2" xfId="1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/>
      <protection locked="0"/>
    </xf>
    <xf numFmtId="0" fontId="10" fillId="0" borderId="0" xfId="0" applyFont="1"/>
    <xf numFmtId="0" fontId="3" fillId="2" borderId="0" xfId="0" applyFont="1" applyFill="1" applyBorder="1" applyAlignment="1" applyProtection="1">
      <alignment horizontal="left"/>
    </xf>
    <xf numFmtId="0" fontId="3" fillId="8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9" fillId="8" borderId="0" xfId="0" applyFont="1" applyFill="1" applyBorder="1" applyAlignment="1" applyProtection="1">
      <alignment horizontal="right"/>
    </xf>
    <xf numFmtId="0" fontId="7" fillId="5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cruiting@runstudios.com" TargetMode="External"/><Relationship Id="rId1" Type="http://schemas.openxmlformats.org/officeDocument/2006/relationships/hyperlink" Target="mailto:Accounting@runstudios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028DE-2FE4-B94D-A6C8-D14BA4D06B7D}">
  <sheetPr>
    <pageSetUpPr fitToPage="1"/>
  </sheetPr>
  <dimension ref="A1:O135"/>
  <sheetViews>
    <sheetView showGridLines="0" tabSelected="1" topLeftCell="A7" zoomScaleNormal="100" workbookViewId="0">
      <selection activeCell="D41" sqref="D41"/>
    </sheetView>
  </sheetViews>
  <sheetFormatPr defaultColWidth="9" defaultRowHeight="14.5" zeroHeight="1" x14ac:dyDescent="0.35"/>
  <cols>
    <col min="1" max="1" width="3.1796875" style="8" customWidth="1"/>
    <col min="2" max="2" width="4.6328125" style="8" customWidth="1"/>
    <col min="3" max="3" width="48.36328125" style="20" customWidth="1"/>
    <col min="4" max="4" width="62.1796875" style="8" customWidth="1"/>
    <col min="5" max="5" width="3.54296875" style="8" customWidth="1"/>
    <col min="6" max="6" width="24" style="8" hidden="1" customWidth="1"/>
    <col min="7" max="16384" width="9" style="8"/>
  </cols>
  <sheetData>
    <row r="1" spans="1:6" x14ac:dyDescent="0.35">
      <c r="A1" s="6"/>
      <c r="B1" s="6"/>
      <c r="C1" s="7"/>
      <c r="D1" s="6"/>
      <c r="E1" s="6"/>
    </row>
    <row r="2" spans="1:6" s="10" customFormat="1" ht="21" x14ac:dyDescent="0.5">
      <c r="A2" s="9"/>
      <c r="B2" s="39" t="s">
        <v>88</v>
      </c>
      <c r="C2" s="39"/>
      <c r="D2" s="39"/>
      <c r="E2" s="9"/>
    </row>
    <row r="3" spans="1:6" s="10" customFormat="1" ht="21" x14ac:dyDescent="0.5">
      <c r="A3" s="9"/>
      <c r="B3" s="26"/>
      <c r="C3" s="40" t="s">
        <v>44</v>
      </c>
      <c r="D3" s="40"/>
      <c r="E3" s="40"/>
    </row>
    <row r="4" spans="1:6" s="10" customFormat="1" ht="21" x14ac:dyDescent="0.5">
      <c r="A4" s="9"/>
      <c r="B4" s="26"/>
      <c r="C4" s="25" t="s">
        <v>89</v>
      </c>
      <c r="D4" s="35" t="s">
        <v>106</v>
      </c>
      <c r="E4" s="25"/>
    </row>
    <row r="5" spans="1:6" s="10" customFormat="1" ht="21" x14ac:dyDescent="0.5">
      <c r="A5" s="9"/>
      <c r="B5" s="26"/>
      <c r="C5" s="34" t="s">
        <v>46</v>
      </c>
      <c r="D5" s="36"/>
      <c r="E5" s="34"/>
    </row>
    <row r="6" spans="1:6" s="10" customFormat="1" ht="21" x14ac:dyDescent="0.5">
      <c r="A6" s="9"/>
      <c r="B6" s="30"/>
      <c r="C6" s="40" t="s">
        <v>101</v>
      </c>
      <c r="D6" s="40"/>
      <c r="E6" s="40"/>
    </row>
    <row r="7" spans="1:6" s="10" customFormat="1" ht="21" x14ac:dyDescent="0.5">
      <c r="A7" s="9"/>
      <c r="B7" s="26"/>
      <c r="C7" s="40" t="s">
        <v>47</v>
      </c>
      <c r="D7" s="40"/>
      <c r="E7" s="40"/>
    </row>
    <row r="8" spans="1:6" s="12" customFormat="1" ht="19" thickBot="1" x14ac:dyDescent="0.5">
      <c r="A8" s="38" t="s">
        <v>49</v>
      </c>
      <c r="B8" s="38"/>
      <c r="C8" s="38"/>
      <c r="D8" s="38"/>
      <c r="E8" s="38"/>
    </row>
    <row r="9" spans="1:6" x14ac:dyDescent="0.35">
      <c r="A9" s="6"/>
      <c r="B9" s="6"/>
      <c r="C9" s="37" t="s">
        <v>84</v>
      </c>
      <c r="D9" s="3"/>
      <c r="E9" s="6"/>
      <c r="F9" s="21" t="s">
        <v>69</v>
      </c>
    </row>
    <row r="10" spans="1:6" x14ac:dyDescent="0.35">
      <c r="A10" s="6"/>
      <c r="B10" s="6"/>
      <c r="C10" s="37" t="s">
        <v>85</v>
      </c>
      <c r="D10" s="4"/>
      <c r="E10" s="6"/>
      <c r="F10" s="21" t="s">
        <v>70</v>
      </c>
    </row>
    <row r="11" spans="1:6" x14ac:dyDescent="0.35">
      <c r="A11" s="6"/>
      <c r="B11" s="6"/>
      <c r="C11" s="37" t="s">
        <v>0</v>
      </c>
      <c r="D11" s="2"/>
      <c r="E11" s="6"/>
      <c r="F11" s="21" t="s">
        <v>71</v>
      </c>
    </row>
    <row r="12" spans="1:6" x14ac:dyDescent="0.35">
      <c r="A12" s="6"/>
      <c r="B12" s="6"/>
      <c r="C12" s="37" t="s">
        <v>25</v>
      </c>
      <c r="D12" s="4"/>
      <c r="E12" s="6"/>
      <c r="F12" s="21" t="s">
        <v>72</v>
      </c>
    </row>
    <row r="13" spans="1:6" x14ac:dyDescent="0.35">
      <c r="A13" s="6"/>
      <c r="B13" s="6"/>
      <c r="C13" s="37" t="s">
        <v>100</v>
      </c>
      <c r="D13" s="4"/>
      <c r="E13" s="6"/>
      <c r="F13" s="21" t="s">
        <v>73</v>
      </c>
    </row>
    <row r="14" spans="1:6" x14ac:dyDescent="0.35">
      <c r="A14" s="6"/>
      <c r="B14" s="6"/>
      <c r="C14" s="13" t="s">
        <v>67</v>
      </c>
      <c r="D14" s="4"/>
      <c r="E14" s="6"/>
      <c r="F14" s="21" t="s">
        <v>107</v>
      </c>
    </row>
    <row r="15" spans="1:6" x14ac:dyDescent="0.35">
      <c r="A15" s="6"/>
      <c r="B15" s="6"/>
      <c r="C15" s="37" t="s">
        <v>86</v>
      </c>
      <c r="D15" s="2"/>
      <c r="E15" s="6"/>
      <c r="F15" s="21" t="s">
        <v>74</v>
      </c>
    </row>
    <row r="16" spans="1:6" x14ac:dyDescent="0.35">
      <c r="A16" s="6"/>
      <c r="B16" s="6"/>
      <c r="C16" s="13" t="s">
        <v>16</v>
      </c>
      <c r="D16" s="27"/>
      <c r="E16" s="6"/>
      <c r="F16" s="21" t="s">
        <v>75</v>
      </c>
    </row>
    <row r="17" spans="1:6" x14ac:dyDescent="0.35">
      <c r="A17" s="6"/>
      <c r="B17" s="6"/>
      <c r="C17" s="37" t="s">
        <v>18</v>
      </c>
      <c r="D17" s="28"/>
      <c r="E17" s="6"/>
      <c r="F17" s="33" t="s">
        <v>76</v>
      </c>
    </row>
    <row r="18" spans="1:6" x14ac:dyDescent="0.35">
      <c r="A18" s="6"/>
      <c r="B18" s="6"/>
      <c r="C18" s="37" t="s">
        <v>98</v>
      </c>
      <c r="D18" s="31"/>
      <c r="E18" s="6"/>
      <c r="F18" s="33" t="s">
        <v>77</v>
      </c>
    </row>
    <row r="19" spans="1:6" x14ac:dyDescent="0.35">
      <c r="A19" s="6"/>
      <c r="B19" s="6"/>
      <c r="C19" s="37" t="s">
        <v>94</v>
      </c>
      <c r="D19" s="31">
        <f>D18*40</f>
        <v>0</v>
      </c>
      <c r="E19" s="6"/>
      <c r="F19" s="33" t="s">
        <v>78</v>
      </c>
    </row>
    <row r="20" spans="1:6" x14ac:dyDescent="0.35">
      <c r="A20" s="6"/>
      <c r="B20" s="6"/>
      <c r="C20" s="37" t="s">
        <v>95</v>
      </c>
      <c r="D20" s="31">
        <f>D18*2080</f>
        <v>0</v>
      </c>
      <c r="E20" s="6"/>
      <c r="F20" s="33" t="s">
        <v>79</v>
      </c>
    </row>
    <row r="21" spans="1:6" x14ac:dyDescent="0.35">
      <c r="A21" s="6"/>
      <c r="B21" s="6"/>
      <c r="C21" s="13" t="s">
        <v>15</v>
      </c>
      <c r="D21" s="32"/>
      <c r="E21" s="6"/>
      <c r="F21" s="33" t="s">
        <v>102</v>
      </c>
    </row>
    <row r="22" spans="1:6" x14ac:dyDescent="0.35">
      <c r="A22" s="6"/>
      <c r="B22" s="6"/>
      <c r="C22" s="13" t="s">
        <v>4</v>
      </c>
      <c r="D22" s="4" t="s">
        <v>108</v>
      </c>
      <c r="E22" s="6"/>
      <c r="F22" s="33" t="s">
        <v>103</v>
      </c>
    </row>
    <row r="23" spans="1:6" x14ac:dyDescent="0.35">
      <c r="A23" s="6"/>
      <c r="B23" s="6"/>
      <c r="C23" s="37" t="s">
        <v>109</v>
      </c>
      <c r="D23" s="4"/>
      <c r="E23" s="6"/>
      <c r="F23" s="33" t="s">
        <v>80</v>
      </c>
    </row>
    <row r="24" spans="1:6" x14ac:dyDescent="0.35">
      <c r="A24" s="6"/>
      <c r="B24" s="6"/>
      <c r="C24" s="13" t="s">
        <v>105</v>
      </c>
      <c r="D24" s="4"/>
      <c r="E24" s="6"/>
      <c r="F24" s="33" t="s">
        <v>81</v>
      </c>
    </row>
    <row r="25" spans="1:6" x14ac:dyDescent="0.35">
      <c r="A25" s="6"/>
      <c r="B25" s="6"/>
      <c r="C25" s="37" t="s">
        <v>7</v>
      </c>
      <c r="D25" s="24"/>
      <c r="E25" s="6"/>
      <c r="F25" s="33" t="s">
        <v>104</v>
      </c>
    </row>
    <row r="26" spans="1:6" x14ac:dyDescent="0.35">
      <c r="A26" s="6"/>
      <c r="B26" s="6"/>
      <c r="C26" s="37" t="s">
        <v>8</v>
      </c>
      <c r="D26" s="4"/>
      <c r="E26" s="6"/>
      <c r="F26" s="33" t="s">
        <v>93</v>
      </c>
    </row>
    <row r="27" spans="1:6" x14ac:dyDescent="0.35">
      <c r="A27" s="6"/>
      <c r="B27" s="6"/>
      <c r="C27" s="14"/>
      <c r="D27" s="6"/>
      <c r="E27" s="6"/>
      <c r="F27" s="33" t="s">
        <v>83</v>
      </c>
    </row>
    <row r="28" spans="1:6" s="12" customFormat="1" ht="19" thickBot="1" x14ac:dyDescent="0.5">
      <c r="A28" s="38" t="s">
        <v>90</v>
      </c>
      <c r="B28" s="38"/>
      <c r="C28" s="38"/>
      <c r="D28" s="38"/>
      <c r="E28" s="38"/>
    </row>
    <row r="29" spans="1:6" x14ac:dyDescent="0.35">
      <c r="A29" s="6"/>
      <c r="B29" s="6"/>
      <c r="C29" s="37" t="s">
        <v>38</v>
      </c>
      <c r="D29" s="3"/>
      <c r="E29" s="6"/>
    </row>
    <row r="30" spans="1:6" x14ac:dyDescent="0.35">
      <c r="A30" s="6"/>
      <c r="B30" s="6"/>
      <c r="C30" s="13" t="s">
        <v>9</v>
      </c>
      <c r="D30" s="4"/>
      <c r="E30" s="6"/>
    </row>
    <row r="31" spans="1:6" x14ac:dyDescent="0.35">
      <c r="A31" s="6"/>
      <c r="B31" s="16"/>
      <c r="C31" s="37" t="s">
        <v>99</v>
      </c>
      <c r="D31" s="28"/>
      <c r="E31" s="6"/>
    </row>
    <row r="32" spans="1:6" x14ac:dyDescent="0.35">
      <c r="A32" s="6"/>
      <c r="B32" s="6"/>
      <c r="C32" s="37" t="s">
        <v>96</v>
      </c>
      <c r="D32" s="31"/>
      <c r="E32" s="6"/>
    </row>
    <row r="33" spans="1:6" x14ac:dyDescent="0.35">
      <c r="A33" s="6"/>
      <c r="B33" s="6"/>
      <c r="C33" s="37" t="s">
        <v>97</v>
      </c>
      <c r="D33" s="31">
        <f>D32*2080</f>
        <v>0</v>
      </c>
      <c r="E33" s="6"/>
    </row>
    <row r="34" spans="1:6" x14ac:dyDescent="0.35">
      <c r="A34" s="6"/>
      <c r="B34" s="6"/>
      <c r="C34" s="13" t="s">
        <v>92</v>
      </c>
      <c r="D34" s="29" t="e">
        <f>(D32/D16)-1</f>
        <v>#DIV/0!</v>
      </c>
      <c r="E34" s="6"/>
    </row>
    <row r="35" spans="1:6" x14ac:dyDescent="0.35">
      <c r="A35" s="6"/>
      <c r="B35" s="6"/>
      <c r="C35" s="37" t="s">
        <v>28</v>
      </c>
      <c r="D35" s="4"/>
      <c r="E35" s="6"/>
    </row>
    <row r="36" spans="1:6" x14ac:dyDescent="0.35">
      <c r="A36" s="6"/>
      <c r="B36" s="6"/>
      <c r="C36" s="37" t="s">
        <v>24</v>
      </c>
      <c r="D36" s="22"/>
      <c r="E36" s="6"/>
    </row>
    <row r="37" spans="1:6" x14ac:dyDescent="0.35">
      <c r="A37" s="6"/>
      <c r="B37" s="6"/>
      <c r="C37" s="13" t="s">
        <v>68</v>
      </c>
      <c r="D37" s="4"/>
      <c r="E37" s="6"/>
    </row>
    <row r="38" spans="1:6" hidden="1" x14ac:dyDescent="0.35">
      <c r="A38" s="6"/>
      <c r="B38" s="6"/>
      <c r="C38" s="23" t="s">
        <v>3</v>
      </c>
      <c r="D38" s="4"/>
      <c r="E38" s="6"/>
    </row>
    <row r="39" spans="1:6" x14ac:dyDescent="0.35">
      <c r="A39" s="6"/>
      <c r="B39" s="6"/>
      <c r="C39" s="13" t="s">
        <v>39</v>
      </c>
      <c r="D39" s="4"/>
      <c r="E39" s="6"/>
    </row>
    <row r="40" spans="1:6" x14ac:dyDescent="0.35">
      <c r="A40" s="6"/>
      <c r="B40" s="6"/>
      <c r="C40" s="37" t="s">
        <v>37</v>
      </c>
      <c r="D40" s="4"/>
      <c r="E40" s="6"/>
    </row>
    <row r="41" spans="1:6" x14ac:dyDescent="0.35">
      <c r="A41" s="6"/>
      <c r="B41" s="6"/>
      <c r="C41" s="13" t="s">
        <v>110</v>
      </c>
      <c r="D41" s="4"/>
      <c r="E41" s="6"/>
    </row>
    <row r="42" spans="1:6" x14ac:dyDescent="0.35">
      <c r="A42" s="6"/>
      <c r="B42" s="6"/>
      <c r="C42" s="13" t="s">
        <v>32</v>
      </c>
      <c r="D42" s="4"/>
      <c r="E42" s="6"/>
    </row>
    <row r="43" spans="1:6" x14ac:dyDescent="0.35">
      <c r="A43" s="6"/>
      <c r="B43" s="6"/>
      <c r="C43" s="13" t="s">
        <v>91</v>
      </c>
      <c r="D43" s="4"/>
      <c r="E43" s="6"/>
    </row>
    <row r="44" spans="1:6" ht="15" thickBot="1" x14ac:dyDescent="0.4">
      <c r="A44" s="6"/>
      <c r="B44" s="6"/>
      <c r="C44" s="13" t="s">
        <v>33</v>
      </c>
      <c r="D44" s="5"/>
      <c r="E44" s="6"/>
    </row>
    <row r="45" spans="1:6" x14ac:dyDescent="0.35">
      <c r="A45" s="6"/>
      <c r="B45" s="6"/>
      <c r="C45" s="7"/>
      <c r="D45" s="6"/>
      <c r="E45" s="6"/>
    </row>
    <row r="46" spans="1:6" s="12" customFormat="1" ht="18.5" x14ac:dyDescent="0.45">
      <c r="A46" s="38" t="s">
        <v>87</v>
      </c>
      <c r="B46" s="38"/>
      <c r="C46" s="38"/>
      <c r="D46" s="38"/>
      <c r="E46" s="38"/>
      <c r="F46" s="8"/>
    </row>
    <row r="47" spans="1:6" ht="15" thickBot="1" x14ac:dyDescent="0.4">
      <c r="A47" s="6"/>
      <c r="B47" s="6"/>
      <c r="C47" s="7"/>
      <c r="D47" s="6"/>
      <c r="E47" s="6"/>
    </row>
    <row r="48" spans="1:6" x14ac:dyDescent="0.35">
      <c r="A48" s="6"/>
      <c r="B48" s="6"/>
      <c r="C48" s="13" t="s">
        <v>84</v>
      </c>
      <c r="D48" s="3"/>
      <c r="E48" s="6"/>
    </row>
    <row r="49" spans="1:5" x14ac:dyDescent="0.35">
      <c r="A49" s="6"/>
      <c r="B49" s="6"/>
      <c r="C49" s="13" t="s">
        <v>85</v>
      </c>
      <c r="D49" s="4"/>
      <c r="E49" s="6"/>
    </row>
    <row r="50" spans="1:5" x14ac:dyDescent="0.35">
      <c r="A50" s="6"/>
      <c r="B50" s="6"/>
      <c r="C50" s="13" t="s">
        <v>0</v>
      </c>
      <c r="D50" s="2"/>
      <c r="E50" s="6"/>
    </row>
    <row r="51" spans="1:5" x14ac:dyDescent="0.35">
      <c r="A51" s="6"/>
      <c r="B51" s="6"/>
      <c r="C51" s="13" t="s">
        <v>25</v>
      </c>
      <c r="D51" s="4"/>
      <c r="E51" s="6"/>
    </row>
    <row r="52" spans="1:5" x14ac:dyDescent="0.35">
      <c r="A52" s="6"/>
      <c r="B52" s="6"/>
      <c r="C52" s="13" t="s">
        <v>63</v>
      </c>
      <c r="D52" s="4"/>
      <c r="E52" s="6"/>
    </row>
    <row r="53" spans="1:5" x14ac:dyDescent="0.35">
      <c r="A53" s="6"/>
      <c r="B53" s="6"/>
      <c r="C53" s="13" t="s">
        <v>66</v>
      </c>
      <c r="D53" s="4"/>
      <c r="E53" s="6"/>
    </row>
    <row r="54" spans="1:5" x14ac:dyDescent="0.35">
      <c r="A54" s="6"/>
      <c r="B54" s="6"/>
      <c r="C54" s="13" t="s">
        <v>67</v>
      </c>
      <c r="D54" s="4"/>
      <c r="E54" s="6"/>
    </row>
    <row r="55" spans="1:5" x14ac:dyDescent="0.35">
      <c r="A55" s="6"/>
      <c r="B55" s="6"/>
      <c r="C55" s="13" t="s">
        <v>86</v>
      </c>
      <c r="D55" s="2"/>
      <c r="E55" s="6"/>
    </row>
    <row r="56" spans="1:5" x14ac:dyDescent="0.35">
      <c r="A56" s="6"/>
      <c r="B56" s="6"/>
      <c r="C56" s="13" t="s">
        <v>16</v>
      </c>
      <c r="D56" s="2"/>
      <c r="E56" s="6"/>
    </row>
    <row r="57" spans="1:5" x14ac:dyDescent="0.35">
      <c r="A57" s="6"/>
      <c r="B57" s="6"/>
      <c r="C57" s="13" t="s">
        <v>7</v>
      </c>
      <c r="D57" s="2"/>
      <c r="E57" s="6"/>
    </row>
    <row r="58" spans="1:5" x14ac:dyDescent="0.35"/>
    <row r="59" spans="1:5" x14ac:dyDescent="0.35"/>
    <row r="60" spans="1:5" x14ac:dyDescent="0.35"/>
    <row r="61" spans="1:5" x14ac:dyDescent="0.35"/>
    <row r="62" spans="1:5" x14ac:dyDescent="0.35"/>
    <row r="63" spans="1:5" x14ac:dyDescent="0.35"/>
    <row r="64" spans="1:5" x14ac:dyDescent="0.35"/>
    <row r="65" spans="6:6" x14ac:dyDescent="0.35"/>
    <row r="67" spans="6:6" hidden="1" x14ac:dyDescent="0.35">
      <c r="F67" s="21"/>
    </row>
    <row r="69" spans="6:6" hidden="1" x14ac:dyDescent="0.35">
      <c r="F69" s="21"/>
    </row>
    <row r="70" spans="6:6" hidden="1" x14ac:dyDescent="0.35">
      <c r="F70" s="21" t="s">
        <v>81</v>
      </c>
    </row>
    <row r="71" spans="6:6" hidden="1" x14ac:dyDescent="0.35">
      <c r="F71" s="21" t="s">
        <v>82</v>
      </c>
    </row>
    <row r="72" spans="6:6" hidden="1" x14ac:dyDescent="0.35">
      <c r="F72" s="21" t="s">
        <v>93</v>
      </c>
    </row>
    <row r="73" spans="6:6" hidden="1" x14ac:dyDescent="0.35">
      <c r="F73" s="21" t="s">
        <v>83</v>
      </c>
    </row>
    <row r="78" spans="6:6" x14ac:dyDescent="0.35"/>
    <row r="79" spans="6:6" x14ac:dyDescent="0.35"/>
    <row r="81" spans="15:15" x14ac:dyDescent="0.35"/>
    <row r="88" spans="15:15" hidden="1" x14ac:dyDescent="0.35">
      <c r="O88" s="8" t="s">
        <v>11</v>
      </c>
    </row>
    <row r="89" spans="15:15" hidden="1" x14ac:dyDescent="0.35">
      <c r="O89" s="8" t="s">
        <v>12</v>
      </c>
    </row>
    <row r="92" spans="15:15" hidden="1" x14ac:dyDescent="0.35">
      <c r="O92" s="8" t="s">
        <v>13</v>
      </c>
    </row>
    <row r="93" spans="15:15" hidden="1" x14ac:dyDescent="0.35">
      <c r="O93" s="8" t="s">
        <v>14</v>
      </c>
    </row>
    <row r="94" spans="15:15" x14ac:dyDescent="0.35"/>
    <row r="95" spans="15:15" hidden="1" x14ac:dyDescent="0.35">
      <c r="O95" s="8">
        <v>100</v>
      </c>
    </row>
    <row r="96" spans="15:15" hidden="1" x14ac:dyDescent="0.35">
      <c r="O96" s="8">
        <v>200</v>
      </c>
    </row>
    <row r="97" spans="1:15" hidden="1" x14ac:dyDescent="0.35">
      <c r="O97" s="8">
        <v>400</v>
      </c>
    </row>
    <row r="98" spans="1:15" hidden="1" x14ac:dyDescent="0.35">
      <c r="O98" s="8">
        <v>500</v>
      </c>
    </row>
    <row r="101" spans="1:15" hidden="1" x14ac:dyDescent="0.35">
      <c r="O101" s="8" t="s">
        <v>22</v>
      </c>
    </row>
    <row r="102" spans="1:15" hidden="1" x14ac:dyDescent="0.35">
      <c r="O102" s="8" t="s">
        <v>21</v>
      </c>
    </row>
    <row r="106" spans="1:15" x14ac:dyDescent="0.35"/>
    <row r="108" spans="1:15" x14ac:dyDescent="0.35"/>
    <row r="109" spans="1:15" x14ac:dyDescent="0.35"/>
    <row r="110" spans="1:15" x14ac:dyDescent="0.35"/>
    <row r="111" spans="1:15" x14ac:dyDescent="0.35"/>
    <row r="112" spans="1:15" x14ac:dyDescent="0.35">
      <c r="A112" s="6"/>
      <c r="B112" s="6"/>
      <c r="C112" s="6"/>
      <c r="D112" s="6"/>
      <c r="E112" s="6"/>
    </row>
    <row r="113" spans="1:5" x14ac:dyDescent="0.35">
      <c r="A113" s="6"/>
      <c r="B113" s="6"/>
      <c r="C113" s="6"/>
      <c r="D113" s="6"/>
      <c r="E113" s="6"/>
    </row>
    <row r="114" spans="1:5" x14ac:dyDescent="0.35"/>
    <row r="115" spans="1:5" x14ac:dyDescent="0.35"/>
    <row r="116" spans="1:5" x14ac:dyDescent="0.35"/>
    <row r="117" spans="1:5" x14ac:dyDescent="0.35"/>
    <row r="118" spans="1:5" x14ac:dyDescent="0.35"/>
    <row r="119" spans="1:5" x14ac:dyDescent="0.35"/>
    <row r="120" spans="1:5" x14ac:dyDescent="0.35"/>
    <row r="122" spans="1:5" x14ac:dyDescent="0.35"/>
    <row r="123" spans="1:5" x14ac:dyDescent="0.35"/>
    <row r="124" spans="1:5" x14ac:dyDescent="0.35"/>
    <row r="125" spans="1:5" x14ac:dyDescent="0.35"/>
    <row r="126" spans="1:5" x14ac:dyDescent="0.35"/>
    <row r="127" spans="1:5" x14ac:dyDescent="0.35"/>
    <row r="128" spans="1:5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  <row r="135" x14ac:dyDescent="0.35"/>
  </sheetData>
  <mergeCells count="7">
    <mergeCell ref="A28:E28"/>
    <mergeCell ref="A46:E46"/>
    <mergeCell ref="B2:D2"/>
    <mergeCell ref="C3:E3"/>
    <mergeCell ref="C7:E7"/>
    <mergeCell ref="A8:E8"/>
    <mergeCell ref="C6:E6"/>
  </mergeCells>
  <dataValidations count="7">
    <dataValidation type="list" allowBlank="1" showInputMessage="1" showErrorMessage="1" sqref="D44" xr:uid="{97C665BD-A12E-7647-81C5-9876A09636B4}">
      <formula1>"MS Invoice, Beeline, PDF Email Client, Other"</formula1>
    </dataValidation>
    <dataValidation type="list" allowBlank="1" showInputMessage="1" showErrorMessage="1" sqref="D51" xr:uid="{5A31E748-861F-FA43-B08A-565C14ED8414}">
      <formula1>"FT Regular Salary, FT Temp Salary, FT Regular Hourly, FT Temp Hourly, PT Regular Salary, PT Regular Hourly, PT Temp Hourly, 1099"</formula1>
    </dataValidation>
    <dataValidation type="list" allowBlank="1" showInputMessage="1" showErrorMessage="1" sqref="D17 D31" xr:uid="{D6F5B96F-EF21-BB44-8274-DEEB9453C71A}">
      <formula1>"Hourly, Salary"</formula1>
    </dataValidation>
    <dataValidation type="list" allowBlank="1" showInputMessage="1" showErrorMessage="1" sqref="D30 D43 D41" xr:uid="{698700B1-D21B-1147-A2CD-62C6345680BE}">
      <formula1>"Yes, No"</formula1>
    </dataValidation>
    <dataValidation type="list" allowBlank="1" showInputMessage="1" showErrorMessage="1" sqref="D12" xr:uid="{3FD85541-3D2D-433B-A72C-48E9012156DD}">
      <formula1>"FT Regular Salary, FT Temp Salary, FT Regular Hourly, FT Temp Hourly, PT Regular Salary, PT Regular Hourly, PT Temp Hourly"</formula1>
    </dataValidation>
    <dataValidation type="list" allowBlank="1" showInputMessage="1" showErrorMessage="1" sqref="D24" xr:uid="{60A995C2-45AC-4CB9-89CE-0F7105C76386}">
      <formula1>"No, Yes - Email only, Yes - Email + Badge"</formula1>
    </dataValidation>
    <dataValidation type="list" allowBlank="1" showInputMessage="1" showErrorMessage="1" sqref="D21" xr:uid="{3A64F915-AB79-F94D-8940-D8550F100490}">
      <formula1>$F$9:$F$27</formula1>
    </dataValidation>
  </dataValidations>
  <hyperlinks>
    <hyperlink ref="C4" r:id="rId1" xr:uid="{01ECCBED-D260-5847-BA33-D89AC6DD500C}"/>
    <hyperlink ref="C6" r:id="rId2" xr:uid="{5DD1900C-41B3-46C7-8308-17DF1FC2619C}"/>
  </hyperlinks>
  <pageMargins left="0.7" right="0.7" top="0.75" bottom="0.75" header="0.3" footer="0.3"/>
  <pageSetup scale="7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03"/>
  <sheetViews>
    <sheetView showGridLines="0" topLeftCell="A3" workbookViewId="0">
      <selection activeCell="D12" sqref="D12"/>
    </sheetView>
  </sheetViews>
  <sheetFormatPr defaultColWidth="0" defaultRowHeight="14.5" zeroHeight="1" x14ac:dyDescent="0.35"/>
  <cols>
    <col min="1" max="1" width="3.1796875" style="8" customWidth="1"/>
    <col min="2" max="2" width="4.6328125" style="8" customWidth="1"/>
    <col min="3" max="3" width="48.36328125" style="20" bestFit="1" customWidth="1"/>
    <col min="4" max="4" width="62.1796875" style="8" customWidth="1"/>
    <col min="5" max="5" width="3.81640625" style="8" customWidth="1"/>
    <col min="6" max="15" width="0" style="8" hidden="1" customWidth="1"/>
    <col min="16" max="16384" width="9" style="8" hidden="1"/>
  </cols>
  <sheetData>
    <row r="1" spans="1:5" x14ac:dyDescent="0.35">
      <c r="A1" s="6"/>
      <c r="B1" s="6"/>
      <c r="C1" s="7"/>
      <c r="D1" s="6"/>
      <c r="E1" s="6"/>
    </row>
    <row r="2" spans="1:5" s="10" customFormat="1" ht="21" x14ac:dyDescent="0.5">
      <c r="A2" s="9"/>
      <c r="B2" s="39" t="s">
        <v>10</v>
      </c>
      <c r="C2" s="39"/>
      <c r="D2" s="39"/>
      <c r="E2" s="9"/>
    </row>
    <row r="3" spans="1:5" x14ac:dyDescent="0.35">
      <c r="A3" s="6"/>
      <c r="B3" s="6"/>
      <c r="C3" s="11"/>
      <c r="D3" s="6"/>
      <c r="E3" s="6"/>
    </row>
    <row r="4" spans="1:5" s="12" customFormat="1" ht="19" thickBot="1" x14ac:dyDescent="0.5">
      <c r="A4" s="38" t="s">
        <v>49</v>
      </c>
      <c r="B4" s="38"/>
      <c r="C4" s="38"/>
      <c r="D4" s="38"/>
      <c r="E4" s="38"/>
    </row>
    <row r="5" spans="1:5" x14ac:dyDescent="0.35">
      <c r="A5" s="6"/>
      <c r="B5" s="6"/>
      <c r="C5" s="13" t="s">
        <v>17</v>
      </c>
      <c r="D5" s="3" t="s">
        <v>50</v>
      </c>
      <c r="E5" s="6"/>
    </row>
    <row r="6" spans="1:5" x14ac:dyDescent="0.35">
      <c r="A6" s="6"/>
      <c r="B6" s="6"/>
      <c r="C6" s="14" t="s">
        <v>28</v>
      </c>
      <c r="D6" s="4" t="s">
        <v>52</v>
      </c>
      <c r="E6" s="6"/>
    </row>
    <row r="7" spans="1:5" x14ac:dyDescent="0.35">
      <c r="A7" s="6"/>
      <c r="B7" s="6"/>
      <c r="C7" s="14" t="s">
        <v>0</v>
      </c>
      <c r="D7" s="2">
        <v>42991</v>
      </c>
      <c r="E7" s="6"/>
    </row>
    <row r="8" spans="1:5" x14ac:dyDescent="0.35">
      <c r="A8" s="6"/>
      <c r="B8" s="6"/>
      <c r="C8" s="14" t="s">
        <v>25</v>
      </c>
      <c r="D8" s="4" t="s">
        <v>51</v>
      </c>
      <c r="E8" s="6"/>
    </row>
    <row r="9" spans="1:5" x14ac:dyDescent="0.35">
      <c r="A9" s="6"/>
      <c r="B9" s="6"/>
      <c r="C9" s="14" t="s">
        <v>63</v>
      </c>
      <c r="D9" s="4" t="s">
        <v>64</v>
      </c>
      <c r="E9" s="6"/>
    </row>
    <row r="10" spans="1:5" x14ac:dyDescent="0.35">
      <c r="A10" s="6"/>
      <c r="B10" s="6"/>
      <c r="C10" s="14" t="s">
        <v>6</v>
      </c>
      <c r="D10" s="4" t="s">
        <v>53</v>
      </c>
      <c r="E10" s="6"/>
    </row>
    <row r="11" spans="1:5" x14ac:dyDescent="0.35">
      <c r="A11" s="6"/>
      <c r="B11" s="6"/>
      <c r="C11" s="14" t="s">
        <v>16</v>
      </c>
      <c r="D11" s="2" t="s">
        <v>60</v>
      </c>
      <c r="E11" s="6"/>
    </row>
    <row r="12" spans="1:5" x14ac:dyDescent="0.35">
      <c r="A12" s="6"/>
      <c r="B12" s="6"/>
      <c r="C12" s="14" t="s">
        <v>18</v>
      </c>
      <c r="D12" s="4" t="s">
        <v>13</v>
      </c>
      <c r="E12" s="6"/>
    </row>
    <row r="13" spans="1:5" x14ac:dyDescent="0.35">
      <c r="A13" s="6"/>
      <c r="B13" s="6"/>
      <c r="C13" s="14" t="s">
        <v>26</v>
      </c>
      <c r="D13" s="1">
        <v>35</v>
      </c>
      <c r="E13" s="6"/>
    </row>
    <row r="14" spans="1:5" x14ac:dyDescent="0.35">
      <c r="A14" s="6"/>
      <c r="B14" s="6"/>
      <c r="C14" s="14" t="s">
        <v>19</v>
      </c>
      <c r="D14" s="4" t="s">
        <v>12</v>
      </c>
      <c r="E14" s="6"/>
    </row>
    <row r="15" spans="1:5" x14ac:dyDescent="0.35">
      <c r="A15" s="6"/>
      <c r="B15" s="6"/>
      <c r="C15" s="14" t="s">
        <v>29</v>
      </c>
      <c r="D15" s="4" t="s">
        <v>57</v>
      </c>
      <c r="E15" s="6"/>
    </row>
    <row r="16" spans="1:5" x14ac:dyDescent="0.35">
      <c r="A16" s="6"/>
      <c r="B16" s="6"/>
      <c r="C16" s="14" t="s">
        <v>30</v>
      </c>
      <c r="D16" s="4" t="s">
        <v>57</v>
      </c>
      <c r="E16" s="6"/>
    </row>
    <row r="17" spans="1:5" x14ac:dyDescent="0.35">
      <c r="A17" s="6"/>
      <c r="B17" s="6"/>
      <c r="C17" s="14" t="s">
        <v>15</v>
      </c>
      <c r="D17" s="4">
        <v>290</v>
      </c>
      <c r="E17" s="6"/>
    </row>
    <row r="18" spans="1:5" x14ac:dyDescent="0.35">
      <c r="A18" s="6"/>
      <c r="B18" s="6"/>
      <c r="C18" s="14" t="s">
        <v>1</v>
      </c>
      <c r="D18" s="4" t="s">
        <v>11</v>
      </c>
      <c r="E18" s="6"/>
    </row>
    <row r="19" spans="1:5" ht="15" thickBot="1" x14ac:dyDescent="0.4">
      <c r="A19" s="6"/>
      <c r="B19" s="6"/>
      <c r="C19" s="14" t="s">
        <v>2</v>
      </c>
      <c r="D19" s="5" t="s">
        <v>12</v>
      </c>
      <c r="E19" s="6"/>
    </row>
    <row r="20" spans="1:5" ht="15" thickBot="1" x14ac:dyDescent="0.4">
      <c r="A20" s="6"/>
      <c r="B20" s="6"/>
      <c r="C20" s="14"/>
      <c r="D20" s="15"/>
      <c r="E20" s="6"/>
    </row>
    <row r="21" spans="1:5" x14ac:dyDescent="0.35">
      <c r="A21" s="6"/>
      <c r="B21" s="6"/>
      <c r="C21" s="14" t="s">
        <v>7</v>
      </c>
      <c r="D21" s="3" t="s">
        <v>61</v>
      </c>
      <c r="E21" s="6"/>
    </row>
    <row r="22" spans="1:5" ht="15" thickBot="1" x14ac:dyDescent="0.4">
      <c r="A22" s="6"/>
      <c r="B22" s="6"/>
      <c r="C22" s="14" t="s">
        <v>8</v>
      </c>
      <c r="D22" s="5" t="s">
        <v>62</v>
      </c>
      <c r="E22" s="6"/>
    </row>
    <row r="23" spans="1:5" x14ac:dyDescent="0.35">
      <c r="A23" s="6"/>
      <c r="B23" s="6"/>
      <c r="C23" s="14"/>
      <c r="D23" s="6"/>
      <c r="E23" s="6"/>
    </row>
    <row r="24" spans="1:5" s="12" customFormat="1" ht="19" thickBot="1" x14ac:dyDescent="0.5">
      <c r="A24" s="38" t="s">
        <v>27</v>
      </c>
      <c r="B24" s="38"/>
      <c r="C24" s="38"/>
      <c r="D24" s="38"/>
      <c r="E24" s="38"/>
    </row>
    <row r="25" spans="1:5" x14ac:dyDescent="0.35">
      <c r="A25" s="6"/>
      <c r="B25" s="6"/>
      <c r="C25" s="14" t="s">
        <v>38</v>
      </c>
      <c r="D25" s="3" t="s">
        <v>55</v>
      </c>
      <c r="E25" s="6"/>
    </row>
    <row r="26" spans="1:5" x14ac:dyDescent="0.35">
      <c r="A26" s="6"/>
      <c r="B26" s="6"/>
      <c r="C26" s="14" t="s">
        <v>9</v>
      </c>
      <c r="D26" s="4" t="s">
        <v>11</v>
      </c>
      <c r="E26" s="6"/>
    </row>
    <row r="27" spans="1:5" x14ac:dyDescent="0.35">
      <c r="A27" s="6"/>
      <c r="B27" s="16"/>
      <c r="C27" s="13" t="s">
        <v>17</v>
      </c>
      <c r="D27" s="17" t="str">
        <f>D5</f>
        <v>Andrea Vaskelo</v>
      </c>
      <c r="E27" s="6"/>
    </row>
    <row r="28" spans="1:5" x14ac:dyDescent="0.35">
      <c r="A28" s="6"/>
      <c r="B28" s="6"/>
      <c r="C28" s="14" t="s">
        <v>5</v>
      </c>
      <c r="D28" s="1">
        <v>49</v>
      </c>
      <c r="E28" s="6"/>
    </row>
    <row r="29" spans="1:5" x14ac:dyDescent="0.35">
      <c r="A29" s="6"/>
      <c r="B29" s="6"/>
      <c r="C29" s="14" t="s">
        <v>23</v>
      </c>
      <c r="D29" s="4" t="s">
        <v>22</v>
      </c>
      <c r="E29" s="6"/>
    </row>
    <row r="30" spans="1:5" x14ac:dyDescent="0.35">
      <c r="A30" s="6"/>
      <c r="B30" s="6"/>
      <c r="C30" s="14" t="s">
        <v>20</v>
      </c>
      <c r="D30" s="1">
        <v>48</v>
      </c>
      <c r="E30" s="6"/>
    </row>
    <row r="31" spans="1:5" x14ac:dyDescent="0.35">
      <c r="A31" s="6"/>
      <c r="B31" s="6"/>
      <c r="C31" s="13" t="s">
        <v>28</v>
      </c>
      <c r="D31" s="17" t="str">
        <f>D6</f>
        <v>Transcribing</v>
      </c>
      <c r="E31" s="6"/>
    </row>
    <row r="32" spans="1:5" x14ac:dyDescent="0.35">
      <c r="A32" s="6"/>
      <c r="B32" s="6"/>
      <c r="C32" s="13" t="s">
        <v>24</v>
      </c>
      <c r="D32" s="17" t="str">
        <f>D9</f>
        <v>Rebecca Seeman</v>
      </c>
      <c r="E32" s="6"/>
    </row>
    <row r="33" spans="1:5" x14ac:dyDescent="0.35">
      <c r="A33" s="6"/>
      <c r="B33" s="6"/>
      <c r="C33" s="14" t="s">
        <v>4</v>
      </c>
      <c r="D33" s="4" t="s">
        <v>52</v>
      </c>
      <c r="E33" s="6"/>
    </row>
    <row r="34" spans="1:5" x14ac:dyDescent="0.35">
      <c r="A34" s="6"/>
      <c r="B34" s="6"/>
      <c r="C34" s="14" t="s">
        <v>3</v>
      </c>
      <c r="D34" s="4" t="s">
        <v>55</v>
      </c>
      <c r="E34" s="6"/>
    </row>
    <row r="35" spans="1:5" x14ac:dyDescent="0.35">
      <c r="A35" s="6"/>
      <c r="B35" s="6"/>
      <c r="C35" s="14" t="s">
        <v>39</v>
      </c>
      <c r="D35" s="4" t="s">
        <v>54</v>
      </c>
      <c r="E35" s="6"/>
    </row>
    <row r="36" spans="1:5" x14ac:dyDescent="0.35">
      <c r="A36" s="6"/>
      <c r="B36" s="6"/>
      <c r="C36" s="14" t="s">
        <v>37</v>
      </c>
      <c r="D36" s="4" t="s">
        <v>57</v>
      </c>
      <c r="E36" s="6"/>
    </row>
    <row r="37" spans="1:5" x14ac:dyDescent="0.35">
      <c r="A37" s="6"/>
      <c r="B37" s="6"/>
      <c r="C37" s="14" t="s">
        <v>31</v>
      </c>
      <c r="D37" s="4" t="s">
        <v>59</v>
      </c>
      <c r="E37" s="6"/>
    </row>
    <row r="38" spans="1:5" x14ac:dyDescent="0.35">
      <c r="A38" s="6"/>
      <c r="B38" s="6"/>
      <c r="C38" s="14" t="s">
        <v>32</v>
      </c>
      <c r="D38" s="4" t="s">
        <v>58</v>
      </c>
      <c r="E38" s="6"/>
    </row>
    <row r="39" spans="1:5" x14ac:dyDescent="0.35">
      <c r="A39" s="6"/>
      <c r="B39" s="6"/>
      <c r="C39" s="14" t="s">
        <v>36</v>
      </c>
      <c r="D39" s="4" t="s">
        <v>57</v>
      </c>
      <c r="E39" s="6"/>
    </row>
    <row r="40" spans="1:5" x14ac:dyDescent="0.35">
      <c r="A40" s="6"/>
      <c r="B40" s="6"/>
      <c r="C40" s="14" t="s">
        <v>35</v>
      </c>
      <c r="D40" s="4" t="s">
        <v>57</v>
      </c>
      <c r="E40" s="6"/>
    </row>
    <row r="41" spans="1:5" x14ac:dyDescent="0.35">
      <c r="A41" s="6"/>
      <c r="B41" s="6"/>
      <c r="C41" s="14" t="s">
        <v>34</v>
      </c>
      <c r="D41" s="4" t="s">
        <v>57</v>
      </c>
      <c r="E41" s="6"/>
    </row>
    <row r="42" spans="1:5" ht="15" thickBot="1" x14ac:dyDescent="0.4">
      <c r="A42" s="6"/>
      <c r="B42" s="6"/>
      <c r="C42" s="14" t="s">
        <v>33</v>
      </c>
      <c r="D42" s="5" t="s">
        <v>56</v>
      </c>
      <c r="E42" s="6"/>
    </row>
    <row r="43" spans="1:5" x14ac:dyDescent="0.35">
      <c r="A43" s="6"/>
      <c r="B43" s="6"/>
      <c r="C43" s="7"/>
      <c r="D43" s="6"/>
      <c r="E43" s="6"/>
    </row>
    <row r="44" spans="1:5" s="12" customFormat="1" ht="19" thickBot="1" x14ac:dyDescent="0.5">
      <c r="A44" s="38" t="s">
        <v>48</v>
      </c>
      <c r="B44" s="38"/>
      <c r="C44" s="38"/>
      <c r="D44" s="38"/>
      <c r="E44" s="38"/>
    </row>
    <row r="45" spans="1:5" x14ac:dyDescent="0.35">
      <c r="A45" s="6"/>
      <c r="B45" s="6"/>
      <c r="C45" s="14" t="s">
        <v>40</v>
      </c>
      <c r="D45" s="3" t="s">
        <v>12</v>
      </c>
      <c r="E45" s="6"/>
    </row>
    <row r="46" spans="1:5" x14ac:dyDescent="0.35">
      <c r="A46" s="6"/>
      <c r="B46" s="6"/>
      <c r="C46" s="14" t="s">
        <v>41</v>
      </c>
      <c r="D46" s="4" t="s">
        <v>12</v>
      </c>
      <c r="E46" s="6"/>
    </row>
    <row r="47" spans="1:5" x14ac:dyDescent="0.35">
      <c r="A47" s="6"/>
      <c r="B47" s="6"/>
      <c r="C47" s="14" t="s">
        <v>42</v>
      </c>
      <c r="D47" s="4" t="s">
        <v>12</v>
      </c>
      <c r="E47" s="6"/>
    </row>
    <row r="48" spans="1:5" x14ac:dyDescent="0.35">
      <c r="A48" s="6"/>
      <c r="B48" s="6"/>
      <c r="C48" s="14" t="s">
        <v>43</v>
      </c>
      <c r="D48" s="4" t="s">
        <v>57</v>
      </c>
      <c r="E48" s="6"/>
    </row>
    <row r="49" spans="1:5" ht="15" thickBot="1" x14ac:dyDescent="0.4">
      <c r="A49" s="6"/>
      <c r="B49" s="6"/>
      <c r="C49" s="13" t="s">
        <v>3</v>
      </c>
      <c r="D49" s="18" t="str">
        <f>D34</f>
        <v>Amazon</v>
      </c>
      <c r="E49" s="6"/>
    </row>
    <row r="50" spans="1:5" x14ac:dyDescent="0.35">
      <c r="A50" s="6"/>
      <c r="B50" s="6"/>
      <c r="C50" s="7"/>
      <c r="D50" s="6"/>
      <c r="E50" s="6"/>
    </row>
    <row r="51" spans="1:5" x14ac:dyDescent="0.35">
      <c r="A51" s="6"/>
      <c r="B51" s="6"/>
      <c r="C51" s="7"/>
      <c r="D51" s="6"/>
      <c r="E51" s="6"/>
    </row>
    <row r="52" spans="1:5" x14ac:dyDescent="0.35">
      <c r="A52" s="6"/>
      <c r="B52" s="41" t="s">
        <v>44</v>
      </c>
      <c r="C52" s="41"/>
      <c r="D52" s="41"/>
      <c r="E52" s="6"/>
    </row>
    <row r="53" spans="1:5" x14ac:dyDescent="0.35">
      <c r="A53" s="6"/>
      <c r="B53" s="16"/>
      <c r="C53" s="19"/>
      <c r="D53" s="16"/>
      <c r="E53" s="6"/>
    </row>
    <row r="54" spans="1:5" x14ac:dyDescent="0.35">
      <c r="A54" s="6"/>
      <c r="B54" s="41" t="s">
        <v>45</v>
      </c>
      <c r="C54" s="41"/>
      <c r="D54" s="41"/>
      <c r="E54" s="6"/>
    </row>
    <row r="55" spans="1:5" x14ac:dyDescent="0.35">
      <c r="A55" s="6"/>
      <c r="B55" s="41" t="s">
        <v>46</v>
      </c>
      <c r="C55" s="41"/>
      <c r="D55" s="41"/>
      <c r="E55" s="6"/>
    </row>
    <row r="56" spans="1:5" x14ac:dyDescent="0.35">
      <c r="A56" s="6"/>
      <c r="B56" s="41" t="s">
        <v>47</v>
      </c>
      <c r="C56" s="41"/>
      <c r="D56" s="41"/>
      <c r="E56" s="6"/>
    </row>
    <row r="57" spans="1:5" x14ac:dyDescent="0.35">
      <c r="A57" s="6"/>
      <c r="B57" s="41" t="s">
        <v>65</v>
      </c>
      <c r="C57" s="41"/>
      <c r="D57" s="41"/>
      <c r="E57" s="6"/>
    </row>
    <row r="58" spans="1:5" x14ac:dyDescent="0.35">
      <c r="A58" s="6"/>
      <c r="B58" s="6"/>
      <c r="C58" s="7"/>
      <c r="D58" s="6"/>
      <c r="E58" s="6"/>
    </row>
    <row r="89" spans="15:15" hidden="1" x14ac:dyDescent="0.35">
      <c r="O89" s="8" t="s">
        <v>11</v>
      </c>
    </row>
    <row r="90" spans="15:15" hidden="1" x14ac:dyDescent="0.35">
      <c r="O90" s="8" t="s">
        <v>12</v>
      </c>
    </row>
    <row r="93" spans="15:15" hidden="1" x14ac:dyDescent="0.35">
      <c r="O93" s="8" t="s">
        <v>13</v>
      </c>
    </row>
    <row r="94" spans="15:15" hidden="1" x14ac:dyDescent="0.35">
      <c r="O94" s="8" t="s">
        <v>14</v>
      </c>
    </row>
    <row r="96" spans="15:15" hidden="1" x14ac:dyDescent="0.35">
      <c r="O96" s="8">
        <v>100</v>
      </c>
    </row>
    <row r="97" spans="15:15" hidden="1" x14ac:dyDescent="0.35">
      <c r="O97" s="8">
        <v>200</v>
      </c>
    </row>
    <row r="98" spans="15:15" hidden="1" x14ac:dyDescent="0.35">
      <c r="O98" s="8">
        <v>400</v>
      </c>
    </row>
    <row r="99" spans="15:15" hidden="1" x14ac:dyDescent="0.35">
      <c r="O99" s="8">
        <v>500</v>
      </c>
    </row>
    <row r="102" spans="15:15" hidden="1" x14ac:dyDescent="0.35">
      <c r="O102" s="8" t="s">
        <v>22</v>
      </c>
    </row>
    <row r="103" spans="15:15" hidden="1" x14ac:dyDescent="0.35">
      <c r="O103" s="8" t="s">
        <v>21</v>
      </c>
    </row>
  </sheetData>
  <sheetProtection algorithmName="SHA-512" hashValue="XXrw+hBheuF+fIYcBnZFwnFlXM1eWmOb7k7mc0qoiP1ypESnJScQcIDtmvsxxC5u7hf6p0yVbJZC2hvL9dIr3g==" saltValue="JvzEtadC8fOCzH+7338XEA==" spinCount="100000" sheet="1" objects="1" scenarios="1"/>
  <mergeCells count="9">
    <mergeCell ref="B55:D55"/>
    <mergeCell ref="B56:D56"/>
    <mergeCell ref="B57:D57"/>
    <mergeCell ref="A44:E44"/>
    <mergeCell ref="B2:D2"/>
    <mergeCell ref="A4:E4"/>
    <mergeCell ref="A24:E24"/>
    <mergeCell ref="B52:D52"/>
    <mergeCell ref="B54:D54"/>
  </mergeCells>
  <dataValidations count="6">
    <dataValidation type="list" allowBlank="1" showInputMessage="1" showErrorMessage="1" sqref="D26 D45:D47 D20 D14" xr:uid="{00000000-0002-0000-0100-000000000000}">
      <formula1>$O$89:$O$90</formula1>
    </dataValidation>
    <dataValidation type="list" allowBlank="1" showInputMessage="1" showErrorMessage="1" sqref="D12" xr:uid="{00000000-0002-0000-0100-000001000000}">
      <formula1>$O$93:$O$94</formula1>
    </dataValidation>
    <dataValidation type="list" allowBlank="1" showInputMessage="1" showErrorMessage="1" sqref="D17" xr:uid="{00000000-0002-0000-0100-000002000000}">
      <formula1>"100, 210, 220, 230, 236, 240, 245, 255, 260, 275, 285, 290, 400, 510"</formula1>
    </dataValidation>
    <dataValidation type="list" allowBlank="1" showInputMessage="1" showErrorMessage="1" sqref="D29" xr:uid="{00000000-0002-0000-0100-000003000000}">
      <formula1>$O$102:$O$104</formula1>
    </dataValidation>
    <dataValidation type="list" allowBlank="1" showInputMessage="1" showErrorMessage="1" sqref="D8" xr:uid="{00000000-0002-0000-0100-000004000000}">
      <formula1>"W2, W2 Contractor, 1099, Intern"</formula1>
    </dataValidation>
    <dataValidation type="list" allowBlank="1" showInputMessage="1" showErrorMessage="1" sqref="D42" xr:uid="{00000000-0002-0000-0100-000005000000}">
      <formula1>"MS Invoice, Beeline, PDF Email Client, Other"</formula1>
    </dataValidation>
  </dataValidations>
  <pageMargins left="0.7" right="0.7" top="0.75" bottom="0.75" header="0.3" footer="0.3"/>
  <pageSetup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c H p P U X k g R H O j A A A A 9 Q A A A B I A H A B D b 2 5 m a W c v U G F j a 2 F n Z S 5 4 b W w g o h g A K K A U A A A A A A A A A A A A A A A A A A A A A A A A A A A A h Y 8 x D o I w G I W v Q r r T l p I Y Q k o Z X C U x I R r X p l R o h B 9 D i + V u D h 7 J K 4 h R 1 M 3 x f e 8 b 3 r t f b z y f u j a 4 6 M G a H j I U Y Y o C D a q v D N Q Z G t 0 x T F A u + F a q k 6 x 1 M M t g 0 8 l W G W q c O 6 e E e O + x j 3 E / 1 I R R G p F D s S l V o z u J P r L 5 L 4 c G r J O g N B J 8 / x o j G E 5 W m L E Y U 0 4 W x g s D 3 5 7 N c 5 / t D + T r s X X j o I W G c F d y s k R O 3 h f E A 1 B L A w Q U A A I A C A B w e k 9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H p P U S i K R 7 g O A A A A E Q A A A B M A H A B G b 3 J t d W x h c y 9 T Z W N 0 a W 9 u M S 5 t I K I Y A C i g F A A A A A A A A A A A A A A A A A A A A A A A A A A A A C t O T S 7 J z M 9 T C I b Q h t Y A U E s B A i 0 A F A A C A A g A c H p P U X k g R H O j A A A A 9 Q A A A B I A A A A A A A A A A A A A A A A A A A A A A E N v b m Z p Z y 9 Q Y W N r Y W d l L n h t b F B L A Q I t A B Q A A g A I A H B 6 T 1 E P y u m r p A A A A O k A A A A T A A A A A A A A A A A A A A A A A O 8 A A A B b Q 2 9 u d G V u d F 9 U e X B l c 1 0 u e G 1 s U E s B A i 0 A F A A C A A g A c H p P U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O M 3 H J p w m 0 N P r A D b a O m I D p 4 A A A A A A g A A A A A A A 2 Y A A M A A A A A Q A A A A A H r F p G w s x K 1 D M 9 r H 6 y 4 o I w A A A A A E g A A A o A A A A B A A A A C Z N D u g Q w W o f Z J B 9 E / f y 4 6 m U A A A A A Z K l f D V + 9 3 3 b j p k 8 U / s H U t 8 8 N Q e T 4 3 6 6 d p O G 1 G R F Y n 0 E v c b w H B 9 W p a s Z L y e u / z 4 h k 5 W / 0 A g Y D X N 6 4 m 9 P f J + 2 S N f s w i O C q V h G 8 0 1 q M + O c 6 v T F A A A A O G 8 x E J P q H 4 V J u C w z r d a c P i z N c + s < / D a t a M a s h u p > 
</file>

<file path=customXml/itemProps1.xml><?xml version="1.0" encoding="utf-8"?>
<ds:datastoreItem xmlns:ds="http://schemas.openxmlformats.org/officeDocument/2006/customXml" ds:itemID="{DBE864C3-DC57-41AF-9986-5E912CE575A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Resourcing Template v1</vt:lpstr>
      <vt:lpstr>'Resourcing Template v1'!Print_Area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Alina Vilaysom</cp:lastModifiedBy>
  <cp:lastPrinted>2017-09-29T19:53:56Z</cp:lastPrinted>
  <dcterms:created xsi:type="dcterms:W3CDTF">2017-09-22T19:11:20Z</dcterms:created>
  <dcterms:modified xsi:type="dcterms:W3CDTF">2021-02-04T18:52:21Z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v-abekk@microsoft.com</vt:lpwstr>
  </property>
  <property fmtid="{D5CDD505-2E9C-101B-9397-08002B2CF9AE}" pid="5" name="MSIP_Label_f42aa342-8706-4288-bd11-ebb85995028c_SetDate">
    <vt:lpwstr>2017-12-23T21:39:39.5578596Z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